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Blatt1" sheetId="1" r:id="rId1"/>
    <sheet name="Blatt2" sheetId="2" r:id="rId2"/>
    <sheet name="Blatt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<sst xmlns="http://schemas.openxmlformats.org/spreadsheetml/2006/main" count="81" uniqueCount="55">
  <si>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Gebürenermittlung nach der Steuerberatergebührenverordung </t>
  </si>
  <si>
    <t xml:space="preserve"> ( letzte Modernisierung 05.05.2004 BGBL I. S.718 )</t>
  </si>
  <si>
    <t>Art der Tätigkeit</t>
  </si>
  <si>
    <t>Rechtsgrundlg.</t>
  </si>
  <si>
    <t>Gegenstandswert</t>
  </si>
  <si>
    <t>volle Gebühr</t>
  </si>
  <si>
    <t>Gebühren-</t>
  </si>
  <si>
    <t>Mittelwert</t>
  </si>
  <si>
    <t>Ansatzw.</t>
  </si>
  <si>
    <t>Tabelle</t>
  </si>
  <si>
    <t>Gebühr</t>
  </si>
  <si>
    <t>(StBGebv)</t>
  </si>
  <si>
    <t>lt.Verordnung</t>
  </si>
  <si>
    <t>rahmen</t>
  </si>
  <si>
    <t>davon</t>
  </si>
  <si>
    <t>Zhl.</t>
  </si>
  <si>
    <t>/</t>
  </si>
  <si>
    <t>N.</t>
  </si>
  <si>
    <t xml:space="preserve"> Einkommensteuererklärung ( ohne Ermittlung von Einkünften)</t>
  </si>
  <si>
    <t xml:space="preserve"> = Mantelbogen/Sonderausgb.außergew.Belastungen,usw.</t>
  </si>
  <si>
    <t>MW</t>
  </si>
  <si>
    <t xml:space="preserve"> Gegenstandwert = Summe der Pos.Einkünfte</t>
  </si>
  <si>
    <t>§24(1)1</t>
  </si>
  <si>
    <t>1/10-6/10</t>
  </si>
  <si>
    <t>3,5/10</t>
  </si>
  <si>
    <t>A</t>
  </si>
  <si>
    <t xml:space="preserve"> Ermittlung der Überschußeinkünfte</t>
  </si>
  <si>
    <t xml:space="preserve"> Gegenstandswert = Der höhere Betrag:Einnahmen/Wk.</t>
  </si>
  <si>
    <t xml:space="preserve"> a)  Nichtselbständige Arbeit</t>
  </si>
  <si>
    <t>§ 27(1)</t>
  </si>
  <si>
    <t>1/20-12/20</t>
  </si>
  <si>
    <t>6,5/20</t>
  </si>
  <si>
    <t xml:space="preserve"> b)  Kapitalvermögen</t>
  </si>
  <si>
    <t xml:space="preserve"> c)  Vermietung und Verpachtung</t>
  </si>
  <si>
    <t xml:space="preserve"> d)  sonstige Einkünfte</t>
  </si>
  <si>
    <t xml:space="preserve"> Aufstellung des Jahresabschlusses</t>
  </si>
  <si>
    <t xml:space="preserve"> (Einnahme-Überschuß-Rechnung)</t>
  </si>
  <si>
    <t>§ 25(1)</t>
  </si>
  <si>
    <t>5/10-20/10</t>
  </si>
  <si>
    <t>12,5/10</t>
  </si>
  <si>
    <t>B</t>
  </si>
  <si>
    <t xml:space="preserve"> Gegenstandswert = Der höhere Betrag von :</t>
  </si>
  <si>
    <t xml:space="preserve">     Betriebseinnahmen/ausgaben, mind. DM 25 TDM</t>
  </si>
  <si>
    <t xml:space="preserve"> Auslagen (z.B.Post.-u.Fernmeldegeb.)</t>
  </si>
  <si>
    <t>§16</t>
  </si>
  <si>
    <t>15% - max. 20,-- ?uro</t>
  </si>
  <si>
    <t>je Erklärung</t>
  </si>
  <si>
    <t>Gesamtbetrag:</t>
  </si>
  <si>
    <t>selbst getragene Krankheitskosten.</t>
  </si>
  <si>
    <t>Summe:</t>
  </si>
  <si>
    <t>Zuzgl. 19 % MWSt.</t>
  </si>
  <si>
    <t>Euro</t>
  </si>
  <si>
    <t>Beispielsfall: Wittwer mit einer Jahresrente von ca. 5.800 €, Zinseinnahmen in Höhe von ca. 4.000 €, Eigentümer</t>
  </si>
  <si>
    <t>Ausgaben in Höhe von rd. 5000 € mit umfangreich anzufertigenden Anlagen ) , diverse Sonderausgaben und</t>
  </si>
  <si>
    <t>eines vermieteten Mehrfamilienhauses ( Mieteinnahmen 67.675 €, Renovierungsarbeiten ca 50.000 € + sonstige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</si>
</sst>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Continuous"/>
      <protection locked="0"/>
    </xf>
    <xf numFmtId="172" fontId="1" fillId="0" borderId="1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4" fontId="1" fillId="0" borderId="11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9" fontId="0" fillId="0" borderId="1" xfId="0" applyNumberFormat="1" applyFont="1" applyFill="1" applyBorder="1" applyAlignment="1" applyProtection="1">
      <alignment horizontal="left"/>
      <protection locked="0"/>
    </xf>
    <xf numFmtId="3" fontId="1" fillId="0" borderId="6" xfId="0" applyNumberFormat="1" applyFont="1" applyFill="1" applyBorder="1" applyAlignment="1" applyProtection="1">
      <alignment horizontal="centerContinuous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/>
      <protection locked="0"/>
    </xf>
    <xf numFmtId="0" fontId="1" fillId="0" borderId="7" xfId="0" applyNumberFormat="1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>
      <alignment horizontal="center"/>
      <protection locked="0"/>
    </xf>
    <xf numFmtId="4" fontId="1" fillId="2" borderId="0" xfId="0" applyNumberFormat="1" applyFont="1" applyFill="1" applyBorder="1" applyAlignment="1" applyProtection="1">
      <alignment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6" xfId="0" applyNumberFormat="1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8">
      <selection activeCell="A31" sqref="A31"/>
    </sheetView>
  </sheetViews>
  <sheetFormatPr defaultColWidth="11.421875" defaultRowHeight="12.75"/>
  <cols>
    <col min="1" max="1" width="46.28125" style="1" customWidth="1"/>
    <col min="2" max="2" width="12.28125" style="1" customWidth="1"/>
    <col min="3" max="3" width="18.57421875" style="1" customWidth="1"/>
    <col min="4" max="4" width="12.28125" style="1" customWidth="1"/>
    <col min="5" max="5" width="14.421875" style="1" customWidth="1"/>
    <col min="6" max="6" width="10.00390625" style="1" customWidth="1"/>
    <col min="7" max="7" width="5.140625" style="1" customWidth="1"/>
    <col min="8" max="8" width="0.9921875" style="1" customWidth="1"/>
    <col min="9" max="9" width="4.140625" style="1" customWidth="1"/>
    <col min="10" max="10" width="8.28125" style="1" customWidth="1"/>
    <col min="11" max="11" width="12.28125" style="1" customWidth="1"/>
    <col min="12" max="16384" width="10.00390625" style="1" customWidth="1"/>
  </cols>
  <sheetData>
    <row r="1" spans="1:11" ht="15.75">
      <c r="A1" s="7" t="s">
        <v>0</v>
      </c>
      <c r="D1" s="8"/>
      <c r="F1" s="30"/>
      <c r="I1" s="48"/>
      <c r="J1" s="53" t="s">
        <v>1</v>
      </c>
      <c r="K1" s="49">
        <v>2005</v>
      </c>
    </row>
    <row r="3" spans="1:11" ht="18">
      <c r="A3" s="11" t="s">
        <v>2</v>
      </c>
      <c r="B3" s="12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34" t="s">
        <v>8</v>
      </c>
      <c r="H3" s="34"/>
      <c r="I3" s="19"/>
      <c r="J3" s="23" t="s">
        <v>9</v>
      </c>
      <c r="K3" s="13" t="s">
        <v>10</v>
      </c>
    </row>
    <row r="4" spans="1:11" ht="12.75">
      <c r="A4" s="14"/>
      <c r="B4" s="15" t="s">
        <v>11</v>
      </c>
      <c r="C4" s="14"/>
      <c r="D4" s="22" t="s">
        <v>12</v>
      </c>
      <c r="E4" s="20" t="s">
        <v>13</v>
      </c>
      <c r="F4" s="20" t="s">
        <v>14</v>
      </c>
      <c r="G4" s="35" t="s">
        <v>15</v>
      </c>
      <c r="H4" s="36" t="s">
        <v>16</v>
      </c>
      <c r="I4" s="28" t="s">
        <v>17</v>
      </c>
      <c r="J4" s="24"/>
      <c r="K4" s="28" t="s">
        <v>51</v>
      </c>
    </row>
    <row r="5" spans="1:11" ht="12.75">
      <c r="A5" s="27" t="s">
        <v>18</v>
      </c>
      <c r="B5" s="50"/>
      <c r="C5" s="41"/>
      <c r="D5" s="4"/>
      <c r="E5" s="21"/>
      <c r="F5" s="21"/>
      <c r="G5" s="5"/>
      <c r="H5" s="2"/>
      <c r="I5" s="9"/>
      <c r="J5" s="26"/>
      <c r="K5" s="6"/>
    </row>
    <row r="6" spans="1:11" ht="12.75">
      <c r="A6" s="51" t="s">
        <v>19</v>
      </c>
      <c r="B6" s="50"/>
      <c r="C6" s="41" t="s">
        <v>20</v>
      </c>
      <c r="D6" s="4"/>
      <c r="E6" s="21"/>
      <c r="F6" s="21"/>
      <c r="G6" s="27"/>
      <c r="H6" s="2"/>
      <c r="I6" s="9"/>
      <c r="J6" s="26"/>
      <c r="K6" s="6"/>
    </row>
    <row r="7" spans="1:11" ht="12.75">
      <c r="A7" s="27" t="s">
        <v>21</v>
      </c>
      <c r="B7" s="8" t="s">
        <v>22</v>
      </c>
      <c r="C7" s="41">
        <v>34044</v>
      </c>
      <c r="D7" s="4">
        <v>830</v>
      </c>
      <c r="E7" s="21" t="s">
        <v>23</v>
      </c>
      <c r="F7" s="21" t="s">
        <v>24</v>
      </c>
      <c r="G7" s="27">
        <v>1</v>
      </c>
      <c r="H7" s="2" t="s">
        <v>16</v>
      </c>
      <c r="I7" s="33">
        <v>10</v>
      </c>
      <c r="J7" s="26" t="s">
        <v>25</v>
      </c>
      <c r="K7" s="6">
        <f>SUM(D7*G7/I7)</f>
        <v>83</v>
      </c>
    </row>
    <row r="8" spans="1:11" ht="12.75">
      <c r="A8" s="14"/>
      <c r="B8" s="17"/>
      <c r="C8" s="42"/>
      <c r="D8" s="32"/>
      <c r="E8" s="22"/>
      <c r="F8" s="22"/>
      <c r="G8" s="35"/>
      <c r="H8" s="36"/>
      <c r="I8" s="16"/>
      <c r="J8" s="24"/>
      <c r="K8" s="29"/>
    </row>
    <row r="9" spans="1:11" ht="12.75">
      <c r="A9" s="27" t="s">
        <v>26</v>
      </c>
      <c r="B9" s="8"/>
      <c r="C9" s="41"/>
      <c r="D9" s="4"/>
      <c r="E9" s="21"/>
      <c r="F9" s="21"/>
      <c r="G9" s="27"/>
      <c r="H9" s="2"/>
      <c r="I9" s="9"/>
      <c r="J9" s="26"/>
      <c r="K9" s="6"/>
    </row>
    <row r="10" spans="1:11" ht="6" customHeight="1">
      <c r="A10" s="10"/>
      <c r="B10" s="8"/>
      <c r="C10" s="41"/>
      <c r="D10" s="4"/>
      <c r="E10" s="21"/>
      <c r="F10" s="21"/>
      <c r="G10" s="27"/>
      <c r="H10" s="2"/>
      <c r="I10" s="9"/>
      <c r="J10" s="26"/>
      <c r="K10" s="6"/>
    </row>
    <row r="11" spans="1:11" ht="12.75">
      <c r="A11" s="10" t="s">
        <v>27</v>
      </c>
      <c r="B11" s="8"/>
      <c r="C11" s="41"/>
      <c r="D11" s="4"/>
      <c r="E11" s="21"/>
      <c r="F11" s="21"/>
      <c r="G11" s="27"/>
      <c r="H11" s="2"/>
      <c r="I11" s="9"/>
      <c r="J11" s="26"/>
      <c r="K11" s="6"/>
    </row>
    <row r="12" spans="1:11" ht="6" customHeight="1">
      <c r="A12" s="10"/>
      <c r="B12" s="8"/>
      <c r="C12" s="41"/>
      <c r="D12" s="4"/>
      <c r="E12" s="21"/>
      <c r="F12" s="21"/>
      <c r="G12" s="27"/>
      <c r="H12" s="2"/>
      <c r="I12" s="9"/>
      <c r="J12" s="26"/>
      <c r="K12" s="6"/>
    </row>
    <row r="13" spans="1:11" ht="12.75">
      <c r="A13" s="14" t="s">
        <v>28</v>
      </c>
      <c r="B13" s="17" t="s">
        <v>29</v>
      </c>
      <c r="C13" s="42"/>
      <c r="D13" s="32"/>
      <c r="E13" s="22" t="s">
        <v>30</v>
      </c>
      <c r="F13" s="22" t="s">
        <v>31</v>
      </c>
      <c r="G13" s="35"/>
      <c r="H13" s="36" t="s">
        <v>16</v>
      </c>
      <c r="I13" s="16">
        <v>20</v>
      </c>
      <c r="J13" s="24" t="s">
        <v>25</v>
      </c>
      <c r="K13" s="29">
        <f>SUM(D13*G13/I13)</f>
        <v>0</v>
      </c>
    </row>
    <row r="14" spans="1:11" ht="12.75">
      <c r="A14" s="10"/>
      <c r="B14" s="8"/>
      <c r="C14" s="41" t="s">
        <v>20</v>
      </c>
      <c r="D14" s="4"/>
      <c r="E14" s="21"/>
      <c r="F14" s="21"/>
      <c r="G14" s="27"/>
      <c r="H14" s="2"/>
      <c r="I14" s="9"/>
      <c r="J14" s="26"/>
      <c r="K14" s="6"/>
    </row>
    <row r="15" spans="1:11" ht="12.75">
      <c r="A15" s="14" t="s">
        <v>32</v>
      </c>
      <c r="B15" s="17" t="s">
        <v>29</v>
      </c>
      <c r="C15" s="42">
        <v>6000</v>
      </c>
      <c r="D15" s="32">
        <v>338</v>
      </c>
      <c r="E15" s="22" t="s">
        <v>30</v>
      </c>
      <c r="F15" s="22" t="s">
        <v>31</v>
      </c>
      <c r="G15" s="35">
        <v>1</v>
      </c>
      <c r="H15" s="36" t="s">
        <v>16</v>
      </c>
      <c r="I15" s="16">
        <v>20</v>
      </c>
      <c r="J15" s="24" t="s">
        <v>25</v>
      </c>
      <c r="K15" s="29">
        <f>SUM(D15*G15/I15)</f>
        <v>16.9</v>
      </c>
    </row>
    <row r="16" spans="1:11" ht="6" customHeight="1">
      <c r="A16" s="10"/>
      <c r="C16" s="10"/>
      <c r="D16" s="10"/>
      <c r="E16" s="21"/>
      <c r="F16" s="21"/>
      <c r="G16" s="27"/>
      <c r="H16" s="2"/>
      <c r="I16" s="9"/>
      <c r="J16" s="26"/>
      <c r="K16" s="6"/>
    </row>
    <row r="17" spans="1:11" ht="12.75">
      <c r="A17" s="10"/>
      <c r="B17" s="8"/>
      <c r="C17" s="41" t="s">
        <v>20</v>
      </c>
      <c r="D17" s="4"/>
      <c r="E17" s="21" t="s">
        <v>30</v>
      </c>
      <c r="F17" s="21" t="s">
        <v>31</v>
      </c>
      <c r="G17" s="27"/>
      <c r="H17" s="2" t="s">
        <v>16</v>
      </c>
      <c r="I17" s="9">
        <v>20</v>
      </c>
      <c r="J17" s="26" t="s">
        <v>25</v>
      </c>
      <c r="K17" s="6">
        <f>SUM(D17*G17/I17)</f>
        <v>0</v>
      </c>
    </row>
    <row r="18" spans="1:11" ht="12.75">
      <c r="A18" s="14" t="s">
        <v>33</v>
      </c>
      <c r="B18" s="17" t="s">
        <v>29</v>
      </c>
      <c r="C18" s="42">
        <v>67675</v>
      </c>
      <c r="D18" s="32">
        <v>1200</v>
      </c>
      <c r="E18" s="22" t="s">
        <v>30</v>
      </c>
      <c r="F18" s="22" t="s">
        <v>31</v>
      </c>
      <c r="G18" s="35">
        <v>5</v>
      </c>
      <c r="H18" s="36" t="s">
        <v>16</v>
      </c>
      <c r="I18" s="16">
        <v>20</v>
      </c>
      <c r="J18" s="24" t="s">
        <v>25</v>
      </c>
      <c r="K18" s="29">
        <f>SUM(D18*G18/I18)</f>
        <v>300</v>
      </c>
    </row>
    <row r="19" spans="1:11" ht="12.75">
      <c r="A19" s="10"/>
      <c r="B19" s="8"/>
      <c r="C19" s="41" t="s">
        <v>20</v>
      </c>
      <c r="D19" s="4"/>
      <c r="E19" s="21"/>
      <c r="F19" s="21"/>
      <c r="G19" s="27"/>
      <c r="H19" s="2"/>
      <c r="I19" s="9"/>
      <c r="J19" s="26"/>
      <c r="K19" s="6"/>
    </row>
    <row r="20" spans="1:11" ht="12.75">
      <c r="A20" s="14" t="s">
        <v>34</v>
      </c>
      <c r="B20" s="17" t="s">
        <v>29</v>
      </c>
      <c r="C20" s="42">
        <v>6000</v>
      </c>
      <c r="D20" s="32">
        <v>338</v>
      </c>
      <c r="E20" s="22" t="s">
        <v>30</v>
      </c>
      <c r="F20" s="22" t="s">
        <v>31</v>
      </c>
      <c r="G20" s="35">
        <v>1</v>
      </c>
      <c r="H20" s="36" t="s">
        <v>16</v>
      </c>
      <c r="I20" s="16">
        <v>20</v>
      </c>
      <c r="J20" s="24" t="s">
        <v>25</v>
      </c>
      <c r="K20" s="29">
        <f>SUM(D20*G20/I20)</f>
        <v>16.9</v>
      </c>
    </row>
    <row r="21" spans="1:11" ht="12.75">
      <c r="A21" s="27" t="s">
        <v>35</v>
      </c>
      <c r="B21" s="8"/>
      <c r="C21" s="41"/>
      <c r="D21" s="4"/>
      <c r="E21" s="21"/>
      <c r="F21" s="21"/>
      <c r="G21" s="27"/>
      <c r="H21" s="2"/>
      <c r="I21" s="9"/>
      <c r="J21" s="26"/>
      <c r="K21" s="6"/>
    </row>
    <row r="22" spans="1:11" ht="12.75">
      <c r="A22" s="10" t="s">
        <v>36</v>
      </c>
      <c r="B22" s="8" t="s">
        <v>37</v>
      </c>
      <c r="C22" s="41"/>
      <c r="D22" s="4"/>
      <c r="E22" s="21" t="s">
        <v>38</v>
      </c>
      <c r="F22" s="21" t="s">
        <v>39</v>
      </c>
      <c r="G22" s="27"/>
      <c r="H22" s="2" t="s">
        <v>16</v>
      </c>
      <c r="I22" s="9">
        <v>10</v>
      </c>
      <c r="J22" s="26" t="s">
        <v>40</v>
      </c>
      <c r="K22" s="6">
        <f>SUM(D22*G22/I22)</f>
        <v>0</v>
      </c>
    </row>
    <row r="23" spans="1:11" ht="12.75">
      <c r="A23" s="10" t="s">
        <v>41</v>
      </c>
      <c r="B23" s="8"/>
      <c r="C23" s="41"/>
      <c r="D23" s="4"/>
      <c r="E23" s="10"/>
      <c r="F23" s="10"/>
      <c r="G23" s="27"/>
      <c r="H23" s="2"/>
      <c r="I23" s="2"/>
      <c r="J23" s="25"/>
      <c r="K23" s="6"/>
    </row>
    <row r="24" spans="1:11" ht="12.75">
      <c r="A24" s="43" t="s">
        <v>42</v>
      </c>
      <c r="B24" s="8"/>
      <c r="C24" s="41"/>
      <c r="D24" s="4"/>
      <c r="E24" s="21"/>
      <c r="F24" s="21"/>
      <c r="G24" s="27"/>
      <c r="H24" s="2"/>
      <c r="I24" s="9"/>
      <c r="J24" s="26"/>
      <c r="K24" s="6"/>
    </row>
    <row r="25" spans="1:11" ht="6" customHeight="1">
      <c r="A25" s="35"/>
      <c r="B25" s="44"/>
      <c r="C25" s="14"/>
      <c r="D25" s="14"/>
      <c r="E25" s="14"/>
      <c r="F25" s="14"/>
      <c r="G25" s="14"/>
      <c r="H25" s="44"/>
      <c r="I25" s="44"/>
      <c r="J25" s="45"/>
      <c r="K25" s="46"/>
    </row>
    <row r="26" spans="1:11" ht="12.75">
      <c r="A26" s="10"/>
      <c r="C26" s="10"/>
      <c r="D26" s="10"/>
      <c r="E26" s="10"/>
      <c r="F26" s="10"/>
      <c r="G26" s="10"/>
      <c r="J26" s="25"/>
      <c r="K26" s="47"/>
    </row>
    <row r="27" spans="1:11" ht="12.75">
      <c r="A27" s="10" t="s">
        <v>43</v>
      </c>
      <c r="B27" s="8" t="s">
        <v>44</v>
      </c>
      <c r="C27" s="41"/>
      <c r="D27" s="4"/>
      <c r="E27" s="31" t="s">
        <v>45</v>
      </c>
      <c r="F27" s="10"/>
      <c r="G27" s="27"/>
      <c r="H27" s="2"/>
      <c r="I27" s="2"/>
      <c r="J27" s="25"/>
      <c r="K27" s="6">
        <v>20</v>
      </c>
    </row>
    <row r="28" spans="1:11" ht="12.75">
      <c r="A28" s="14"/>
      <c r="B28" s="17"/>
      <c r="C28" s="42"/>
      <c r="D28" s="32"/>
      <c r="E28" s="22" t="s">
        <v>46</v>
      </c>
      <c r="F28" s="22"/>
      <c r="G28" s="35"/>
      <c r="H28" s="36"/>
      <c r="I28" s="16"/>
      <c r="J28" s="24"/>
      <c r="K28" s="29"/>
    </row>
    <row r="29" spans="10:11" ht="12.75">
      <c r="J29" s="8"/>
      <c r="K29" s="3"/>
    </row>
    <row r="30" spans="1:11" ht="12.75">
      <c r="A30" s="52" t="s">
        <v>52</v>
      </c>
      <c r="B30" s="52"/>
      <c r="C30" s="52"/>
      <c r="D30" s="52"/>
      <c r="E30" s="52"/>
      <c r="G30" s="37" t="s">
        <v>47</v>
      </c>
      <c r="H30" s="37"/>
      <c r="I30" s="40"/>
      <c r="J30" s="38"/>
      <c r="K30" s="39">
        <f>SUM(K5:K28)</f>
        <v>436.79999999999995</v>
      </c>
    </row>
    <row r="31" spans="1:11" ht="12.75">
      <c r="A31" s="52" t="s">
        <v>54</v>
      </c>
      <c r="B31" s="52"/>
      <c r="C31" s="52"/>
      <c r="D31" s="52"/>
      <c r="E31" s="52"/>
      <c r="G31" s="37" t="s">
        <v>50</v>
      </c>
      <c r="H31" s="37"/>
      <c r="I31" s="37"/>
      <c r="J31" s="38"/>
      <c r="K31" s="39">
        <f>SUM(K30*0.19)</f>
        <v>82.99199999999999</v>
      </c>
    </row>
    <row r="32" spans="1:11" ht="12.75">
      <c r="A32" s="52" t="s">
        <v>53</v>
      </c>
      <c r="B32" s="52"/>
      <c r="C32" s="52"/>
      <c r="D32" s="52"/>
      <c r="E32" s="52"/>
      <c r="J32" s="8"/>
      <c r="K32" s="3"/>
    </row>
    <row r="33" spans="1:11" ht="12.75">
      <c r="A33" s="52" t="s">
        <v>48</v>
      </c>
      <c r="B33" s="52"/>
      <c r="C33" s="52"/>
      <c r="D33" s="52"/>
      <c r="E33" s="52"/>
      <c r="G33" s="37" t="s">
        <v>49</v>
      </c>
      <c r="H33" s="37"/>
      <c r="I33" s="37"/>
      <c r="J33" s="38"/>
      <c r="K33" s="39">
        <f>SUM(K30:K31)</f>
        <v>519.7919999999999</v>
      </c>
    </row>
    <row r="34" ht="12.75">
      <c r="J34" s="8"/>
    </row>
    <row r="35" ht="12.75">
      <c r="J35" s="8"/>
    </row>
    <row r="36" ht="12.75">
      <c r="J36" s="8"/>
    </row>
    <row r="37" ht="12.75">
      <c r="J37" s="8"/>
    </row>
    <row r="38" ht="12.75">
      <c r="J38" s="8"/>
    </row>
    <row r="39" ht="12.75">
      <c r="J39" s="8"/>
    </row>
    <row r="40" ht="12.75">
      <c r="J40" s="8"/>
    </row>
    <row r="41" ht="12.75">
      <c r="J41" s="8"/>
    </row>
    <row r="42" ht="12.75">
      <c r="J42" s="8"/>
    </row>
    <row r="43" ht="12.75">
      <c r="J43" s="8"/>
    </row>
    <row r="44" ht="12.75">
      <c r="J44" s="8"/>
    </row>
    <row r="45" ht="12.75">
      <c r="J45" s="8"/>
    </row>
    <row r="46" ht="12.75">
      <c r="J46" s="8"/>
    </row>
  </sheetData>
  <printOptions/>
  <pageMargins left="0.5909722222222222" right="0" top="0.7875" bottom="0" header="0" footer="0"/>
  <pageSetup orientation="portrait" paperSize="9" r:id="rId1"/>
  <rowBreaks count="1" manualBreakCount="1">
    <brk id="3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11.421875" defaultRowHeight="12.75"/>
  <cols>
    <col min="1" max="1" width="46.28125" style="1" customWidth="1"/>
    <col min="2" max="2" width="12.28125" style="1" customWidth="1"/>
    <col min="3" max="3" width="18.57421875" style="1" customWidth="1"/>
    <col min="4" max="4" width="12.28125" style="1" customWidth="1"/>
    <col min="5" max="5" width="14.421875" style="1" customWidth="1"/>
    <col min="6" max="6" width="10.00390625" style="1" customWidth="1"/>
    <col min="7" max="7" width="5.140625" style="1" customWidth="1"/>
    <col min="8" max="8" width="0.9921875" style="1" customWidth="1"/>
    <col min="9" max="9" width="4.140625" style="1" customWidth="1"/>
    <col min="10" max="10" width="8.28125" style="1" customWidth="1"/>
    <col min="11" max="11" width="12.28125" style="1" customWidth="1"/>
    <col min="12" max="16384" width="10.00390625" style="1" customWidth="1"/>
  </cols>
  <sheetData/>
  <printOptions/>
  <pageMargins left="0.5909722222222222" right="0" top="0.7875" bottom="0" header="0" footer="0"/>
  <pageSetup orientation="portrait" paperSize="9" r:id="rId1"/>
  <rowBreaks count="1" manualBreakCount="1">
    <brk id="35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11.421875" defaultRowHeight="12.75"/>
  <cols>
    <col min="1" max="1" width="46.28125" style="1" customWidth="1"/>
    <col min="2" max="2" width="12.28125" style="1" customWidth="1"/>
    <col min="3" max="3" width="18.57421875" style="1" customWidth="1"/>
    <col min="4" max="4" width="12.28125" style="1" customWidth="1"/>
    <col min="5" max="5" width="14.421875" style="1" customWidth="1"/>
    <col min="6" max="6" width="10.00390625" style="1" customWidth="1"/>
    <col min="7" max="7" width="5.140625" style="1" customWidth="1"/>
    <col min="8" max="8" width="0.9921875" style="1" customWidth="1"/>
    <col min="9" max="9" width="4.140625" style="1" customWidth="1"/>
    <col min="10" max="10" width="8.28125" style="1" customWidth="1"/>
    <col min="11" max="11" width="12.28125" style="1" customWidth="1"/>
    <col min="12" max="16384" width="10.00390625" style="1" customWidth="1"/>
  </cols>
  <sheetData/>
  <printOptions/>
  <pageMargins left="0.5909722222222222" right="0" top="0.7875" bottom="0" header="0" footer="0"/>
  <pageSetup orientation="portrait" paperSize="9" r:id="rId1"/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Weigelt</cp:lastModifiedBy>
  <dcterms:modified xsi:type="dcterms:W3CDTF">2007-04-19T15:08:16Z</dcterms:modified>
  <cp:category/>
  <cp:version/>
  <cp:contentType/>
  <cp:contentStatus/>
</cp:coreProperties>
</file>